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W19" i="1" l="1"/>
  <c r="V15" i="1"/>
  <c r="V18" i="1"/>
  <c r="V17" i="1"/>
  <c r="V14" i="1"/>
  <c r="V13" i="1"/>
  <c r="V11" i="1"/>
  <c r="V12" i="1"/>
  <c r="V10" i="1"/>
  <c r="V9" i="1"/>
  <c r="V16" i="1"/>
</calcChain>
</file>

<file path=xl/sharedStrings.xml><?xml version="1.0" encoding="utf-8"?>
<sst xmlns="http://schemas.openxmlformats.org/spreadsheetml/2006/main" count="59" uniqueCount="50">
  <si>
    <t>№ 
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</si>
  <si>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</si>
  <si>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</si>
  <si>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</si>
  <si>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Сумма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</si>
  <si>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</si>
  <si>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</si>
  <si>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</si>
  <si>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</si>
  <si>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</si>
  <si>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</si>
  <si>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ПАО "Ростелеком" (ц)</t>
  </si>
  <si>
    <t>191002, Санкт-Петербург г, Достоевского, дом № 15</t>
  </si>
  <si>
    <t>ПАО "Ростелеком" (р)</t>
  </si>
  <si>
    <t>МУП "Теплосеть"</t>
  </si>
  <si>
    <t>396635, Воронежская обл, Россошанский р-н, Новая Калитва с, Советский пер, дом № 2</t>
  </si>
  <si>
    <t>ПАО "ТНС энерго Воронеж""</t>
  </si>
  <si>
    <t>394029, Воронежская обл, Воронеж г, Меркулова ул, дом № 7А</t>
  </si>
  <si>
    <t>Итого</t>
  </si>
  <si>
    <t>Главный бухгалтер:</t>
  </si>
  <si>
    <t>Исполнитель:</t>
  </si>
  <si>
    <t>РЕЕСТР ЗАКУПОК</t>
  </si>
  <si>
    <t>c 01 января 2017 г. по 31 января 2017 г.</t>
  </si>
  <si>
    <t>Учреждение:  Администрация Архиповского сельского поселения</t>
  </si>
  <si>
    <t>Электроэнергия</t>
  </si>
  <si>
    <t>Договор 280 от 05.22.2016</t>
  </si>
  <si>
    <t>Договор 836000044567 от 05.02.2016</t>
  </si>
  <si>
    <t xml:space="preserve">Услуги связи. </t>
  </si>
  <si>
    <t>191002, Санкт-Петербург г, Достоевского, дом № 16</t>
  </si>
  <si>
    <t>191002, Санкт-Петербург г, Достоевского, дом № 17</t>
  </si>
  <si>
    <t>Договор 44 от 05.02.2016</t>
  </si>
  <si>
    <t>Договор 836000044528 от 05.02.2018</t>
  </si>
  <si>
    <t>ООО "Газпром межрегионгаз Воронеж"</t>
  </si>
  <si>
    <t>394006 г. Воронеж, пер. Красноармейский, 12-а</t>
  </si>
  <si>
    <t>Договор 11-6-45671/16/333</t>
  </si>
  <si>
    <t>Газоснабжение</t>
  </si>
  <si>
    <t xml:space="preserve">Теплоэнергия </t>
  </si>
  <si>
    <t>Договор 39 от 05.02.2016</t>
  </si>
  <si>
    <t xml:space="preserve">ООО "Ойл-маркет" </t>
  </si>
  <si>
    <t>396651, Воронежская обл, Россошь г, Танкистов пл 1, офис 7</t>
  </si>
  <si>
    <t>Договор б/н от 14.07.2016</t>
  </si>
  <si>
    <t>ГСМ Аи-92</t>
  </si>
  <si>
    <t>ЗАО "Россошьгастрой"</t>
  </si>
  <si>
    <t>396650  Воронежская обл, Россошь г., 50 лет СССР ул., д 78, кор. А</t>
  </si>
  <si>
    <t>Договор б/н от 01.07.2015</t>
  </si>
  <si>
    <t>Водоснабжение</t>
  </si>
  <si>
    <t>396635, Воронежская обл, Россошанский р-н, Новая Калитва с, Советский пер, дом № 3</t>
  </si>
  <si>
    <t>Договор 546 от 27.01.2016</t>
  </si>
  <si>
    <t>_________________________ Е.В. Лопатка</t>
  </si>
  <si>
    <t xml:space="preserve">_______________________Т. Н. Крекотень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</si>
</sst>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;[Red]\-0.000"/>
    <numFmt numFmtId="165" formatCode="0.00;[Red]\-0.00"/>
    <numFmt numFmtId="166" formatCode="#,##0.00;[Red]\-#,##0.00"/>
    <numFmt numFmtId="167" formatCode="#,##0.000;[Red]\-#,##0.000"/>
  </numFmts>
  <fonts count="4" x14ac:knownFonts="1"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6" fontId="0" fillId="0" borderId="1" xfId="0" applyNumberFormat="1" applyFont="1" applyBorder="1" applyAlignment="1">
      <alignment horizontal="right" vertical="top"/>
    </xf>
    <xf numFmtId="167" fontId="0" fillId="0" borderId="1" xfId="0" applyNumberFormat="1" applyFont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14" fontId="0" fillId="0" borderId="1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W25"/>
  <sheetViews>
    <sheetView tabSelected="1" topLeftCell="B4" workbookViewId="0">
      <selection activeCell="T21" sqref="T21"/>
    </sheetView>
  </sheetViews>
  <sheetFormatPr defaultColWidth="10.7109375" defaultRowHeight="10.199999999999999" x14ac:dyDescent="0.2"/>
  <cols>
    <col min="1" max="1" width="3.85546875" style="1" customWidth="1"/>
    <col min="2" max="2" width="1.7109375" style="1" customWidth="1"/>
    <col min="3" max="3" width="4.7109375" style="1" customWidth="1"/>
    <col min="4" max="4" width="3.85546875" style="1" customWidth="1"/>
    <col min="5" max="5" width="10.28515625" style="1" customWidth="1"/>
    <col min="6" max="6" width="9.42578125" style="1" customWidth="1"/>
    <col min="7" max="7" width="0.28515625" style="1" customWidth="1"/>
    <col min="8" max="8" width="0.42578125" style="1" customWidth="1"/>
    <col min="9" max="9" width="5.28515625" style="1" customWidth="1"/>
    <col min="10" max="10" width="5" style="1" customWidth="1"/>
    <col min="11" max="12" width="10.28515625" style="1" customWidth="1"/>
    <col min="13" max="14" width="2.85546875" style="1" customWidth="1"/>
    <col min="15" max="15" width="4.42578125" style="1" customWidth="1"/>
    <col min="16" max="16" width="5" style="1" customWidth="1"/>
    <col min="17" max="17" width="5.28515625" style="1" customWidth="1"/>
    <col min="18" max="18" width="8.28515625" style="1" customWidth="1"/>
    <col min="19" max="19" width="13.7109375" style="1" customWidth="1"/>
    <col min="20" max="20" width="25.140625" style="1" customWidth="1"/>
    <col min="21" max="21" width="12.28515625" style="1" customWidth="1"/>
    <col min="22" max="22" width="15" style="1" customWidth="1"/>
    <col min="23" max="23" width="19" style="1" customWidth="1"/>
  </cols>
  <sheetData>
    <row r="1" spans="1:23" ht="21" x14ac:dyDescent="0.2">
      <c r="A1" s="2" t="s">
        <v>21</v>
      </c>
      <c r="B1" s="2"/>
      <c r="C1" s="2"/>
      <c r="D1" s="2"/>
      <c r="E1" s="2"/>
      <c r="F1" s="2"/>
      <c r="G1" s="2"/>
      <c r="H1" s="2"/>
      <c r="I1" s="2"/>
    </row>
    <row r="2" spans="1:23" s="1" customFormat="1" ht="9.9" customHeight="1" x14ac:dyDescent="0.2"/>
    <row r="3" spans="1:23" ht="15.6" x14ac:dyDescent="0.2">
      <c r="A3" s="3" t="s">
        <v>22</v>
      </c>
    </row>
    <row r="4" spans="1:23" s="1" customFormat="1" ht="9.9" customHeight="1" x14ac:dyDescent="0.2"/>
    <row r="5" spans="1:23" ht="13.2" x14ac:dyDescent="0.2">
      <c r="A5" s="4" t="s">
        <v>23</v>
      </c>
    </row>
    <row r="6" spans="1:23" s="1" customFormat="1" ht="9.9" customHeight="1" x14ac:dyDescent="0.2"/>
    <row r="7" spans="1:23" ht="13.35" customHeight="1" x14ac:dyDescent="0.2">
      <c r="A7" s="14" t="s">
        <v>0</v>
      </c>
      <c r="B7" s="14"/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2</v>
      </c>
      <c r="T7" s="14" t="s">
        <v>3</v>
      </c>
      <c r="U7" s="14"/>
      <c r="V7" s="14"/>
      <c r="W7" s="14" t="s">
        <v>4</v>
      </c>
    </row>
    <row r="8" spans="1:23" ht="25.35" customHeight="1" x14ac:dyDescent="0.2">
      <c r="A8" s="14"/>
      <c r="B8" s="14"/>
      <c r="C8" s="14" t="s">
        <v>5</v>
      </c>
      <c r="D8" s="14"/>
      <c r="E8" s="14"/>
      <c r="F8" s="14"/>
      <c r="G8" s="14" t="s">
        <v>6</v>
      </c>
      <c r="H8" s="14"/>
      <c r="I8" s="14"/>
      <c r="J8" s="14"/>
      <c r="K8" s="14"/>
      <c r="L8" s="14"/>
      <c r="M8" s="14"/>
      <c r="N8" s="14" t="s">
        <v>7</v>
      </c>
      <c r="O8" s="14"/>
      <c r="P8" s="14"/>
      <c r="Q8" s="14"/>
      <c r="R8" s="14"/>
      <c r="S8" s="14"/>
      <c r="T8" s="5" t="s">
        <v>8</v>
      </c>
      <c r="U8" s="5" t="s">
        <v>9</v>
      </c>
      <c r="V8" s="5" t="s">
        <v>10</v>
      </c>
      <c r="W8" s="14"/>
    </row>
    <row r="9" spans="1:23" ht="22.35" customHeight="1" x14ac:dyDescent="0.2">
      <c r="A9" s="15">
        <v>1</v>
      </c>
      <c r="B9" s="15"/>
      <c r="C9" s="23" t="s">
        <v>11</v>
      </c>
      <c r="D9" s="23"/>
      <c r="E9" s="23"/>
      <c r="F9" s="23"/>
      <c r="G9" s="16" t="s">
        <v>12</v>
      </c>
      <c r="H9" s="16"/>
      <c r="I9" s="16"/>
      <c r="J9" s="16"/>
      <c r="K9" s="16"/>
      <c r="L9" s="16"/>
      <c r="M9" s="16"/>
      <c r="N9" s="16" t="s">
        <v>25</v>
      </c>
      <c r="O9" s="16"/>
      <c r="P9" s="16"/>
      <c r="Q9" s="16"/>
      <c r="R9" s="16"/>
      <c r="S9" s="19">
        <v>42389</v>
      </c>
      <c r="T9" s="6" t="s">
        <v>27</v>
      </c>
      <c r="U9" s="7">
        <v>1</v>
      </c>
      <c r="V9" s="8">
        <f>W9/U9</f>
        <v>1427.8</v>
      </c>
      <c r="W9" s="8">
        <v>1427.8</v>
      </c>
    </row>
    <row r="10" spans="1:23" ht="22.35" customHeight="1" x14ac:dyDescent="0.2">
      <c r="A10" s="15">
        <v>2</v>
      </c>
      <c r="B10" s="15"/>
      <c r="C10" s="23" t="s">
        <v>13</v>
      </c>
      <c r="D10" s="23"/>
      <c r="E10" s="23"/>
      <c r="F10" s="23"/>
      <c r="G10" s="16" t="s">
        <v>12</v>
      </c>
      <c r="H10" s="16"/>
      <c r="I10" s="16"/>
      <c r="J10" s="16"/>
      <c r="K10" s="16"/>
      <c r="L10" s="16"/>
      <c r="M10" s="16"/>
      <c r="N10" s="16" t="s">
        <v>26</v>
      </c>
      <c r="O10" s="16"/>
      <c r="P10" s="16"/>
      <c r="Q10" s="16"/>
      <c r="R10" s="16"/>
      <c r="S10" s="19">
        <v>42389</v>
      </c>
      <c r="T10" s="6" t="s">
        <v>27</v>
      </c>
      <c r="U10" s="7">
        <v>1</v>
      </c>
      <c r="V10" s="8">
        <f>W10/U10</f>
        <v>660.8</v>
      </c>
      <c r="W10" s="8">
        <v>660.8</v>
      </c>
    </row>
    <row r="11" spans="1:23" ht="22.35" customHeight="1" x14ac:dyDescent="0.2">
      <c r="A11" s="20">
        <v>3</v>
      </c>
      <c r="B11" s="21"/>
      <c r="C11" s="23" t="s">
        <v>13</v>
      </c>
      <c r="D11" s="23"/>
      <c r="E11" s="23"/>
      <c r="F11" s="23"/>
      <c r="G11" s="16" t="s">
        <v>28</v>
      </c>
      <c r="H11" s="16"/>
      <c r="I11" s="16"/>
      <c r="J11" s="16"/>
      <c r="K11" s="16"/>
      <c r="L11" s="16"/>
      <c r="M11" s="16"/>
      <c r="N11" s="16" t="s">
        <v>30</v>
      </c>
      <c r="O11" s="16"/>
      <c r="P11" s="16"/>
      <c r="Q11" s="16"/>
      <c r="R11" s="16"/>
      <c r="S11" s="19">
        <v>42389</v>
      </c>
      <c r="T11" s="13" t="s">
        <v>27</v>
      </c>
      <c r="U11" s="7">
        <v>1</v>
      </c>
      <c r="V11" s="8">
        <f t="shared" ref="V11:V12" si="0">W11/U11</f>
        <v>3009</v>
      </c>
      <c r="W11" s="8">
        <v>3009</v>
      </c>
    </row>
    <row r="12" spans="1:23" ht="22.35" customHeight="1" x14ac:dyDescent="0.2">
      <c r="A12" s="20">
        <v>4</v>
      </c>
      <c r="B12" s="21"/>
      <c r="C12" s="23" t="s">
        <v>13</v>
      </c>
      <c r="D12" s="23"/>
      <c r="E12" s="23"/>
      <c r="F12" s="23"/>
      <c r="G12" s="16" t="s">
        <v>29</v>
      </c>
      <c r="H12" s="16"/>
      <c r="I12" s="16"/>
      <c r="J12" s="16"/>
      <c r="K12" s="16"/>
      <c r="L12" s="16"/>
      <c r="M12" s="16"/>
      <c r="N12" s="16" t="s">
        <v>31</v>
      </c>
      <c r="O12" s="16"/>
      <c r="P12" s="16"/>
      <c r="Q12" s="16"/>
      <c r="R12" s="16"/>
      <c r="S12" s="19">
        <v>42389</v>
      </c>
      <c r="T12" s="13" t="s">
        <v>27</v>
      </c>
      <c r="U12" s="7">
        <v>1</v>
      </c>
      <c r="V12" s="8">
        <f t="shared" si="0"/>
        <v>1807.67</v>
      </c>
      <c r="W12" s="8">
        <v>1807.67</v>
      </c>
    </row>
    <row r="13" spans="1:23" ht="32.85" customHeight="1" x14ac:dyDescent="0.2">
      <c r="A13" s="15">
        <v>5</v>
      </c>
      <c r="B13" s="15"/>
      <c r="C13" s="23" t="s">
        <v>32</v>
      </c>
      <c r="D13" s="23"/>
      <c r="E13" s="23"/>
      <c r="F13" s="23"/>
      <c r="G13" s="16" t="s">
        <v>33</v>
      </c>
      <c r="H13" s="16"/>
      <c r="I13" s="16"/>
      <c r="J13" s="16"/>
      <c r="K13" s="16"/>
      <c r="L13" s="16"/>
      <c r="M13" s="16"/>
      <c r="N13" s="16" t="s">
        <v>34</v>
      </c>
      <c r="O13" s="16"/>
      <c r="P13" s="16"/>
      <c r="Q13" s="16"/>
      <c r="R13" s="16"/>
      <c r="S13" s="19">
        <v>42389</v>
      </c>
      <c r="T13" s="6" t="s">
        <v>35</v>
      </c>
      <c r="U13" s="7">
        <v>1450</v>
      </c>
      <c r="V13" s="9">
        <f>W13/U13</f>
        <v>7.0622482758620695</v>
      </c>
      <c r="W13" s="9">
        <v>10240.26</v>
      </c>
    </row>
    <row r="14" spans="1:23" ht="32.85" customHeight="1" x14ac:dyDescent="0.2">
      <c r="A14" s="15">
        <v>6</v>
      </c>
      <c r="B14" s="15"/>
      <c r="C14" s="23" t="s">
        <v>14</v>
      </c>
      <c r="D14" s="23"/>
      <c r="E14" s="23"/>
      <c r="F14" s="23"/>
      <c r="G14" s="16" t="s">
        <v>15</v>
      </c>
      <c r="H14" s="16"/>
      <c r="I14" s="16"/>
      <c r="J14" s="16"/>
      <c r="K14" s="16"/>
      <c r="L14" s="16"/>
      <c r="M14" s="16"/>
      <c r="N14" s="16" t="s">
        <v>37</v>
      </c>
      <c r="O14" s="16"/>
      <c r="P14" s="16"/>
      <c r="Q14" s="16"/>
      <c r="R14" s="16"/>
      <c r="S14" s="19">
        <v>42389</v>
      </c>
      <c r="T14" s="6" t="s">
        <v>36</v>
      </c>
      <c r="U14" s="7">
        <v>84.34</v>
      </c>
      <c r="V14" s="9">
        <f>W14/U14</f>
        <v>3264.1498695755276</v>
      </c>
      <c r="W14" s="9">
        <v>275298.40000000002</v>
      </c>
    </row>
    <row r="15" spans="1:23" ht="32.85" customHeight="1" x14ac:dyDescent="0.2">
      <c r="A15" s="20">
        <v>7</v>
      </c>
      <c r="B15" s="21"/>
      <c r="C15" s="23" t="s">
        <v>14</v>
      </c>
      <c r="D15" s="23"/>
      <c r="E15" s="23"/>
      <c r="F15" s="23"/>
      <c r="G15" s="16" t="s">
        <v>46</v>
      </c>
      <c r="H15" s="16"/>
      <c r="I15" s="16"/>
      <c r="J15" s="16"/>
      <c r="K15" s="16"/>
      <c r="L15" s="16"/>
      <c r="M15" s="16"/>
      <c r="N15" s="16" t="s">
        <v>37</v>
      </c>
      <c r="O15" s="16"/>
      <c r="P15" s="16"/>
      <c r="Q15" s="16"/>
      <c r="R15" s="16"/>
      <c r="S15" s="19">
        <v>42396</v>
      </c>
      <c r="T15" s="13" t="s">
        <v>36</v>
      </c>
      <c r="U15" s="7">
        <v>44.81</v>
      </c>
      <c r="V15" s="9">
        <f>W15/U15</f>
        <v>3379.4374023655432</v>
      </c>
      <c r="W15" s="9">
        <v>151432.59</v>
      </c>
    </row>
    <row r="16" spans="1:23" ht="43.35" customHeight="1" x14ac:dyDescent="0.2">
      <c r="A16" s="15">
        <v>8</v>
      </c>
      <c r="B16" s="15"/>
      <c r="C16" s="23" t="s">
        <v>16</v>
      </c>
      <c r="D16" s="23"/>
      <c r="E16" s="23"/>
      <c r="F16" s="23"/>
      <c r="G16" s="16" t="s">
        <v>17</v>
      </c>
      <c r="H16" s="16"/>
      <c r="I16" s="16"/>
      <c r="J16" s="16"/>
      <c r="K16" s="16"/>
      <c r="L16" s="16"/>
      <c r="M16" s="16"/>
      <c r="N16" s="16" t="s">
        <v>47</v>
      </c>
      <c r="O16" s="16"/>
      <c r="P16" s="16"/>
      <c r="Q16" s="16"/>
      <c r="R16" s="16"/>
      <c r="S16" s="19">
        <v>42755</v>
      </c>
      <c r="T16" s="6" t="s">
        <v>24</v>
      </c>
      <c r="U16" s="10">
        <v>4191</v>
      </c>
      <c r="V16" s="8">
        <f>W16/U16</f>
        <v>5.3688952517298976</v>
      </c>
      <c r="W16" s="9">
        <v>22501.040000000001</v>
      </c>
    </row>
    <row r="17" spans="1:23" ht="22.35" customHeight="1" x14ac:dyDescent="0.2">
      <c r="A17" s="15">
        <v>9</v>
      </c>
      <c r="B17" s="15"/>
      <c r="C17" s="23" t="s">
        <v>38</v>
      </c>
      <c r="D17" s="23"/>
      <c r="E17" s="23"/>
      <c r="F17" s="23"/>
      <c r="G17" s="16" t="s">
        <v>39</v>
      </c>
      <c r="H17" s="16"/>
      <c r="I17" s="16"/>
      <c r="J17" s="16"/>
      <c r="K17" s="16"/>
      <c r="L17" s="16"/>
      <c r="M17" s="16"/>
      <c r="N17" s="16" t="s">
        <v>40</v>
      </c>
      <c r="O17" s="16"/>
      <c r="P17" s="16"/>
      <c r="Q17" s="16"/>
      <c r="R17" s="16"/>
      <c r="S17" s="19">
        <v>42755</v>
      </c>
      <c r="T17" s="6" t="s">
        <v>41</v>
      </c>
      <c r="U17" s="7">
        <v>170</v>
      </c>
      <c r="V17" s="8">
        <f>W17/U17</f>
        <v>35.4</v>
      </c>
      <c r="W17" s="8">
        <v>6018</v>
      </c>
    </row>
    <row r="18" spans="1:23" ht="32.85" customHeight="1" x14ac:dyDescent="0.2">
      <c r="A18" s="15">
        <v>10</v>
      </c>
      <c r="B18" s="15"/>
      <c r="C18" s="23" t="s">
        <v>42</v>
      </c>
      <c r="D18" s="23"/>
      <c r="E18" s="23"/>
      <c r="F18" s="23"/>
      <c r="G18" s="16" t="s">
        <v>43</v>
      </c>
      <c r="H18" s="16"/>
      <c r="I18" s="16"/>
      <c r="J18" s="16"/>
      <c r="K18" s="16"/>
      <c r="L18" s="16"/>
      <c r="M18" s="16"/>
      <c r="N18" s="16" t="s">
        <v>44</v>
      </c>
      <c r="O18" s="16"/>
      <c r="P18" s="16"/>
      <c r="Q18" s="16"/>
      <c r="R18" s="16"/>
      <c r="S18" s="19">
        <v>42755</v>
      </c>
      <c r="T18" s="6" t="s">
        <v>45</v>
      </c>
      <c r="U18" s="10">
        <v>6</v>
      </c>
      <c r="V18" s="8">
        <f>W18/U18</f>
        <v>30.974999999999998</v>
      </c>
      <c r="W18" s="9">
        <v>185.85</v>
      </c>
    </row>
    <row r="19" spans="1:23" ht="13.2" x14ac:dyDescent="0.2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1"/>
      <c r="W19" s="12">
        <f>SUM(W9:W18)</f>
        <v>472581.41</v>
      </c>
    </row>
    <row r="20" spans="1:23" s="1" customFormat="1" ht="9.9" customHeight="1" x14ac:dyDescent="0.2"/>
    <row r="21" spans="1:23" ht="11.85" customHeight="1" x14ac:dyDescent="0.2">
      <c r="A21" s="18" t="s">
        <v>19</v>
      </c>
      <c r="B21" s="18"/>
      <c r="C21" s="18"/>
      <c r="D21" s="18"/>
      <c r="E21" s="18"/>
      <c r="F21" s="18"/>
      <c r="G21" s="18"/>
      <c r="H21" s="18" t="s">
        <v>48</v>
      </c>
      <c r="I21" s="18"/>
      <c r="J21" s="18"/>
      <c r="K21" s="18"/>
      <c r="L21" s="18"/>
      <c r="M21" s="18"/>
      <c r="N21" s="18"/>
      <c r="O21" s="18"/>
      <c r="P21" s="18"/>
      <c r="Q21"/>
      <c r="R21"/>
      <c r="S21"/>
      <c r="T21"/>
      <c r="U21"/>
      <c r="V21"/>
      <c r="W21"/>
    </row>
    <row r="22" spans="1:23" s="1" customFormat="1" ht="9.9" customHeight="1" x14ac:dyDescent="0.2"/>
    <row r="23" spans="1:23" s="1" customFormat="1" ht="9.9" customHeight="1" x14ac:dyDescent="0.2"/>
    <row r="24" spans="1:23" ht="11.85" customHeight="1" x14ac:dyDescent="0.2">
      <c r="A24" s="18" t="s">
        <v>20</v>
      </c>
      <c r="B24" s="18"/>
      <c r="C24" s="18"/>
      <c r="D24" s="18"/>
      <c r="E24" s="18"/>
      <c r="F24" s="18"/>
      <c r="G24" s="18"/>
      <c r="H24" s="22" t="s">
        <v>49</v>
      </c>
      <c r="I24" s="22"/>
      <c r="J24" s="22"/>
      <c r="K24" s="22"/>
      <c r="L24" s="22"/>
      <c r="M24" s="22"/>
      <c r="N24" s="22"/>
      <c r="O24" s="22"/>
      <c r="P24" s="22"/>
      <c r="Q24" s="22"/>
      <c r="R24"/>
      <c r="S24"/>
      <c r="T24"/>
      <c r="U24"/>
      <c r="V24"/>
      <c r="W24"/>
    </row>
    <row r="25" spans="1:23" s="1" customFormat="1" ht="9.9" customHeight="1" x14ac:dyDescent="0.2"/>
  </sheetData>
  <mergeCells count="53">
    <mergeCell ref="C11:F11"/>
    <mergeCell ref="C12:F12"/>
    <mergeCell ref="G11:M11"/>
    <mergeCell ref="G12:M12"/>
    <mergeCell ref="N11:R11"/>
    <mergeCell ref="N12:R12"/>
    <mergeCell ref="C15:F15"/>
    <mergeCell ref="G15:M15"/>
    <mergeCell ref="N15:R15"/>
    <mergeCell ref="A11:B11"/>
    <mergeCell ref="A12:B12"/>
    <mergeCell ref="A15:B15"/>
    <mergeCell ref="H24:Q24"/>
    <mergeCell ref="A19:U19"/>
    <mergeCell ref="A21:G21"/>
    <mergeCell ref="H21:P21"/>
    <mergeCell ref="A24:G24"/>
    <mergeCell ref="A17:B17"/>
    <mergeCell ref="C17:F17"/>
    <mergeCell ref="G17:M17"/>
    <mergeCell ref="N17:R17"/>
    <mergeCell ref="A18:B18"/>
    <mergeCell ref="C18:F18"/>
    <mergeCell ref="G18:M18"/>
    <mergeCell ref="N18:R18"/>
    <mergeCell ref="A7:B8"/>
    <mergeCell ref="C7:R7"/>
    <mergeCell ref="S7:S8"/>
    <mergeCell ref="T7:V7"/>
    <mergeCell ref="W7:W8"/>
    <mergeCell ref="C8:F8"/>
    <mergeCell ref="G8:M8"/>
    <mergeCell ref="N8:R8"/>
    <mergeCell ref="A14:B14"/>
    <mergeCell ref="C14:F14"/>
    <mergeCell ref="G14:M14"/>
    <mergeCell ref="N14:R14"/>
    <mergeCell ref="A16:B16"/>
    <mergeCell ref="C16:F16"/>
    <mergeCell ref="G16:M16"/>
    <mergeCell ref="N16:R16"/>
    <mergeCell ref="A13:B13"/>
    <mergeCell ref="C13:F13"/>
    <mergeCell ref="G13:M13"/>
    <mergeCell ref="N13:R13"/>
    <mergeCell ref="A9:B9"/>
    <mergeCell ref="C9:F9"/>
    <mergeCell ref="G9:M9"/>
    <mergeCell ref="N9:R9"/>
    <mergeCell ref="A10:B10"/>
    <mergeCell ref="C10:F10"/>
    <mergeCell ref="G10:M10"/>
    <mergeCell ref="N10:R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revision>1</cp:revision>
  <cp:lastPrinted>2016-04-18T12:28:13Z</cp:lastPrinted>
  <dcterms:created xsi:type="dcterms:W3CDTF">2016-04-18T12:28:13Z</dcterms:created>
  <dcterms:modified xsi:type="dcterms:W3CDTF">2017-05-17T12:34:52Z</dcterms:modified>
</cp:coreProperties>
</file>